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hese.Marisa\Desktop\Sc.Cutelli\80007970876 - Convitto\Refezione_Contratto_CV2026_2028\"/>
    </mc:Choice>
  </mc:AlternateContent>
  <xr:revisionPtr revIDLastSave="0" documentId="13_ncr:1_{4EA8FFF6-2176-47A8-9D34-DA3B8B9FE95F}" xr6:coauthVersionLast="47" xr6:coauthVersionMax="47" xr10:uidLastSave="{00000000-0000-0000-0000-000000000000}"/>
  <bookViews>
    <workbookView xWindow="-120" yWindow="-120" windowWidth="29040" windowHeight="15840" xr2:uid="{46C4C05D-8ACA-4216-93C0-A78FFF2968EA}"/>
  </bookViews>
  <sheets>
    <sheet name="Foglio1" sheetId="1" r:id="rId1"/>
  </sheets>
  <definedNames>
    <definedName name="_xlnm._FilterDatabase" localSheetId="0" hidden="1">Foglio1!$A$6:$G$47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G8" i="1"/>
  <c r="G45" i="1" s="1"/>
  <c r="G46" i="1" s="1"/>
  <c r="G47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</calcChain>
</file>

<file path=xl/sharedStrings.xml><?xml version="1.0" encoding="utf-8"?>
<sst xmlns="http://schemas.openxmlformats.org/spreadsheetml/2006/main" count="134" uniqueCount="61">
  <si>
    <t>Operatore economico: "Inserire denominazione ditta"</t>
  </si>
  <si>
    <t>Importo a base d'asta (per lotto)</t>
  </si>
  <si>
    <t>N. Ordine</t>
  </si>
  <si>
    <t>Descrizione prodotti</t>
  </si>
  <si>
    <t>Unità di misura</t>
  </si>
  <si>
    <t>Fabbisogno annuale presunto</t>
  </si>
  <si>
    <t>Prezzo offerto per unità di misura, IVA esclusa in Euro in cifre</t>
  </si>
  <si>
    <t>COSTO ANNUO PER GENERE ALIMENTARE</t>
  </si>
  <si>
    <t>Descrizione genereica prodotto</t>
  </si>
  <si>
    <t>COLONNA "B"</t>
  </si>
  <si>
    <t>Come da elenco prodotti</t>
  </si>
  <si>
    <t>Patate</t>
  </si>
  <si>
    <t>Peperoni</t>
  </si>
  <si>
    <t>Carote</t>
  </si>
  <si>
    <t>Cipolle</t>
  </si>
  <si>
    <t>Pomodori per insalata</t>
  </si>
  <si>
    <t>Rucola mazzo</t>
  </si>
  <si>
    <t>Melenzane</t>
  </si>
  <si>
    <t>Albicocche</t>
  </si>
  <si>
    <t>Limoni</t>
  </si>
  <si>
    <t>Banane</t>
  </si>
  <si>
    <t>Clementine</t>
  </si>
  <si>
    <t>Arance</t>
  </si>
  <si>
    <t>Uva</t>
  </si>
  <si>
    <t>Mandarini</t>
  </si>
  <si>
    <t>Pesche</t>
  </si>
  <si>
    <t>Fragole</t>
  </si>
  <si>
    <t>Prugne</t>
  </si>
  <si>
    <t>TOTALE ANNUO</t>
  </si>
  <si>
    <t>TOTALE TRIENNIO</t>
  </si>
  <si>
    <t>LOTTO 1</t>
  </si>
  <si>
    <t>n.</t>
  </si>
  <si>
    <t>kg.</t>
  </si>
  <si>
    <t>Kiwi Hauward (120/130 g)</t>
  </si>
  <si>
    <t>Mele Fuji (calibro 70/80)</t>
  </si>
  <si>
    <t>Pere Abate Fetel (calibro 65-70)</t>
  </si>
  <si>
    <t>Aglio Bianco (calibro 50-70)</t>
  </si>
  <si>
    <t>Cetrioli (14 - 21 cm)</t>
  </si>
  <si>
    <t>Pomodori tondi lisci (cal. 67-82)</t>
  </si>
  <si>
    <t>Radicchio Rosso Tondo</t>
  </si>
  <si>
    <t>Basilico (mazzo 20 g)</t>
  </si>
  <si>
    <t>Prezzemolo (mazzo 50 g)</t>
  </si>
  <si>
    <t>Menta (mazzo 100 g)</t>
  </si>
  <si>
    <t>Finocchi bianchi (cal. 350 - 450 g)</t>
  </si>
  <si>
    <t>Lattuga Romana (cal. 400 - 500 g)</t>
  </si>
  <si>
    <t>Zucchine scure</t>
  </si>
  <si>
    <t>Sedano verde</t>
  </si>
  <si>
    <t>Mele Golden (calibro 70/80)</t>
  </si>
  <si>
    <t>Pere Confernce (calibro 65-70)</t>
  </si>
  <si>
    <t>La presente dichiarazione dovrà essere sottoscritta con firma digitale da parte del soggetto dichiarante ed inserita sul portale "Acquisti in rete PA" a cura del titolare o legale rappresentante - Per la valutazione dell'offerta  dovranno essere valorizzate tutte le righe delle colonne "A"-"D"</t>
  </si>
  <si>
    <t xml:space="preserve">LOTTO 1 – ORTOFRUTTA </t>
  </si>
  <si>
    <t>Cetrangolo</t>
  </si>
  <si>
    <t>Verza Cappuccio</t>
  </si>
  <si>
    <t>Melone Cantalupo</t>
  </si>
  <si>
    <t>Melone Gialletto</t>
  </si>
  <si>
    <t>Anguria</t>
  </si>
  <si>
    <t>COLONNA                                         "A"</t>
  </si>
  <si>
    <t>COLONNA       "C"</t>
  </si>
  <si>
    <t>COLONNA                                       "D"</t>
  </si>
  <si>
    <t>COLONNA               "E"</t>
  </si>
  <si>
    <t>Ribasso percentuale corrispondente sul           TOTALE TRIENNIO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</si>
</sst>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"/>
    <numFmt numFmtId="165" formatCode="0.000"/>
    <numFmt numFmtId="166" formatCode="#,##0.000\ &quot;€&quot;"/>
    <numFmt numFmtId="167" formatCode="#,##0.000\ _€"/>
    <numFmt numFmtId="168" formatCode="0.000%"/>
    <numFmt numFmtId="169" formatCode="_-[$€]\ * #,##0.00_-;\-[$€]\ * #,##0.00_-;_-[$€]\ * &quot;-&quot;??_-;_-@_-"/>
  </numFmts>
  <fonts count="12" x14ac:knownFonts="1">
    <font>
      <sz val="11"/>
      <color theme="1"/>
      <name val="Aptos Narrow"/>
      <family val="2"/>
      <scheme val="minor"/>
    </font>
    <font>
      <b/>
      <sz val="18"/>
      <color theme="1"/>
      <name val="Calibri"/>
      <family val="2"/>
    </font>
    <font>
      <b/>
      <sz val="20"/>
      <color rgb="FFFF0000"/>
      <name val="Calibri"/>
      <family val="2"/>
    </font>
    <font>
      <b/>
      <sz val="16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rgb="FF92D050"/>
        <bgColor rgb="FF81FF81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rgb="FF87B2F9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Font="0" applyFill="0" applyBorder="0" applyAlignment="0" applyProtection="0"/>
  </cellStyleXfs>
  <cellXfs count="48">
    <xf numFmtId="0" fontId="0" fillId="0" borderId="0" xfId="0"/>
    <xf numFmtId="166" fontId="7" fillId="6" borderId="1" xfId="0" applyNumberFormat="1" applyFont="1" applyFill="1" applyBorder="1" applyAlignment="1" applyProtection="1">
      <alignment vertical="center"/>
      <protection locked="0"/>
    </xf>
    <xf numFmtId="169" fontId="11" fillId="4" borderId="1" xfId="1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" fontId="4" fillId="0" borderId="11" xfId="0" applyNumberFormat="1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8" fillId="0" borderId="2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9" fontId="11" fillId="5" borderId="1" xfId="1" applyNumberFormat="1" applyFont="1" applyFill="1" applyBorder="1" applyAlignment="1" applyProtection="1">
      <alignment horizontal="left" vertical="center"/>
    </xf>
    <xf numFmtId="1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9" fontId="11" fillId="8" borderId="1" xfId="1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horizontal="center" vertical="center"/>
    </xf>
    <xf numFmtId="169" fontId="11" fillId="10" borderId="1" xfId="1" applyNumberFormat="1" applyFont="1" applyFill="1" applyBorder="1" applyAlignment="1" applyProtection="1">
      <alignment horizontal="left" vertical="center"/>
    </xf>
    <xf numFmtId="1" fontId="7" fillId="0" borderId="0" xfId="0" applyNumberFormat="1" applyFont="1" applyAlignment="1">
      <alignment horizontal="center" vertical="center"/>
    </xf>
    <xf numFmtId="168" fontId="7" fillId="3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16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167" fontId="9" fillId="7" borderId="5" xfId="0" applyNumberFormat="1" applyFont="1" applyFill="1" applyBorder="1" applyAlignment="1">
      <alignment horizontal="center" vertical="center"/>
    </xf>
    <xf numFmtId="167" fontId="9" fillId="7" borderId="6" xfId="0" applyNumberFormat="1" applyFont="1" applyFill="1" applyBorder="1" applyAlignment="1">
      <alignment horizontal="center" vertical="center"/>
    </xf>
    <xf numFmtId="167" fontId="9" fillId="7" borderId="7" xfId="0" applyNumberFormat="1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9" fontId="3" fillId="0" borderId="9" xfId="1" applyNumberFormat="1" applyFont="1" applyFill="1" applyBorder="1" applyAlignment="1" applyProtection="1">
      <alignment horizontal="center" vertical="center"/>
    </xf>
    <xf numFmtId="169" fontId="3" fillId="0" borderId="10" xfId="1" applyNumberFormat="1" applyFont="1" applyFill="1" applyBorder="1" applyAlignment="1" applyProtection="1">
      <alignment horizontal="center" vertical="center"/>
    </xf>
  </cellXfs>
  <cellStyles count="2">
    <cellStyle name="Euro" xfId="1" xr:uid="{A3D4AA75-DF10-463D-98BF-0E6D3E0A5F66}"/>
    <cellStyle name="Normale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3EF0-18F1-4C03-A8A6-291BD45C9573}">
  <sheetPr>
    <pageSetUpPr fitToPage="1"/>
  </sheetPr>
  <dimension ref="A1:G50"/>
  <sheetViews>
    <sheetView tabSelected="1" workbookViewId="0">
      <selection activeCell="A3" sqref="A3:G3"/>
    </sheetView>
  </sheetViews>
  <sheetFormatPr defaultColWidth="16.7109375" defaultRowHeight="22.5" customHeight="1" x14ac:dyDescent="0.25"/>
  <cols>
    <col min="1" max="1" width="3.28515625" style="3" bestFit="1" customWidth="1"/>
    <col min="2" max="2" width="55.28515625" style="3" customWidth="1"/>
    <col min="3" max="3" width="23.28515625" style="3" bestFit="1" customWidth="1"/>
    <col min="4" max="4" width="12" style="3" customWidth="1"/>
    <col min="5" max="5" width="13.5703125" style="3" customWidth="1"/>
    <col min="6" max="6" width="19.140625" style="3" customWidth="1"/>
    <col min="7" max="7" width="15.28515625" style="3" customWidth="1"/>
    <col min="8" max="16384" width="16.7109375" style="3"/>
  </cols>
  <sheetData>
    <row r="1" spans="1:7" ht="33.75" customHeight="1" thickBot="1" x14ac:dyDescent="0.3">
      <c r="A1" s="26" t="s">
        <v>50</v>
      </c>
      <c r="B1" s="27"/>
      <c r="C1" s="27"/>
      <c r="D1" s="27"/>
      <c r="E1" s="27"/>
      <c r="F1" s="27"/>
      <c r="G1" s="28"/>
    </row>
    <row r="2" spans="1:7" ht="30" customHeight="1" x14ac:dyDescent="0.25">
      <c r="A2" s="29" t="s">
        <v>49</v>
      </c>
      <c r="B2" s="30"/>
      <c r="C2" s="30"/>
      <c r="D2" s="30"/>
      <c r="E2" s="30"/>
      <c r="F2" s="30"/>
      <c r="G2" s="31"/>
    </row>
    <row r="3" spans="1:7" ht="35.25" customHeight="1" thickBot="1" x14ac:dyDescent="0.3">
      <c r="A3" s="32" t="s">
        <v>0</v>
      </c>
      <c r="B3" s="33"/>
      <c r="C3" s="33"/>
      <c r="D3" s="33"/>
      <c r="E3" s="33"/>
      <c r="F3" s="33"/>
      <c r="G3" s="34"/>
    </row>
    <row r="4" spans="1:7" ht="30.75" customHeight="1" x14ac:dyDescent="0.25">
      <c r="A4" s="44" t="s">
        <v>1</v>
      </c>
      <c r="B4" s="45"/>
      <c r="C4" s="45"/>
      <c r="D4" s="45"/>
      <c r="E4" s="45"/>
      <c r="F4" s="46">
        <v>81330</v>
      </c>
      <c r="G4" s="47"/>
    </row>
    <row r="5" spans="1:7" ht="45" thickBot="1" x14ac:dyDescent="0.3">
      <c r="A5" s="4" t="s">
        <v>2</v>
      </c>
      <c r="B5" s="5" t="s">
        <v>30</v>
      </c>
      <c r="C5" s="6" t="s">
        <v>3</v>
      </c>
      <c r="D5" s="7" t="s">
        <v>4</v>
      </c>
      <c r="E5" s="7" t="s">
        <v>5</v>
      </c>
      <c r="F5" s="7" t="s">
        <v>6</v>
      </c>
      <c r="G5" s="8" t="s">
        <v>7</v>
      </c>
    </row>
    <row r="6" spans="1:7" s="12" customFormat="1" ht="30.75" thickBot="1" x14ac:dyDescent="0.3">
      <c r="A6" s="9"/>
      <c r="B6" s="10" t="s">
        <v>8</v>
      </c>
      <c r="C6" s="10" t="s">
        <v>56</v>
      </c>
      <c r="D6" s="10" t="s">
        <v>9</v>
      </c>
      <c r="E6" s="10" t="s">
        <v>57</v>
      </c>
      <c r="F6" s="10" t="s">
        <v>58</v>
      </c>
      <c r="G6" s="11" t="s">
        <v>59</v>
      </c>
    </row>
    <row r="7" spans="1:7" ht="20.25" customHeight="1" thickBot="1" x14ac:dyDescent="0.3">
      <c r="A7" s="13">
        <v>1</v>
      </c>
      <c r="B7" s="14" t="s">
        <v>44</v>
      </c>
      <c r="C7" s="1" t="s">
        <v>10</v>
      </c>
      <c r="D7" s="15" t="s">
        <v>31</v>
      </c>
      <c r="E7" s="16">
        <v>600</v>
      </c>
      <c r="F7" s="2"/>
      <c r="G7" s="17">
        <f>F7*E7</f>
        <v>0</v>
      </c>
    </row>
    <row r="8" spans="1:7" ht="20.25" customHeight="1" thickBot="1" x14ac:dyDescent="0.3">
      <c r="A8" s="13">
        <v>2</v>
      </c>
      <c r="B8" s="14" t="s">
        <v>43</v>
      </c>
      <c r="C8" s="1" t="s">
        <v>10</v>
      </c>
      <c r="D8" s="15" t="s">
        <v>31</v>
      </c>
      <c r="E8" s="16">
        <v>1000</v>
      </c>
      <c r="F8" s="2"/>
      <c r="G8" s="17">
        <f t="shared" ref="G8:G44" si="0">F8*E8</f>
        <v>0</v>
      </c>
    </row>
    <row r="9" spans="1:7" ht="20.25" customHeight="1" thickBot="1" x14ac:dyDescent="0.3">
      <c r="A9" s="13">
        <v>3</v>
      </c>
      <c r="B9" s="14" t="s">
        <v>11</v>
      </c>
      <c r="C9" s="1" t="s">
        <v>10</v>
      </c>
      <c r="D9" s="15" t="s">
        <v>32</v>
      </c>
      <c r="E9" s="16">
        <v>100</v>
      </c>
      <c r="F9" s="2"/>
      <c r="G9" s="17">
        <f t="shared" si="0"/>
        <v>0</v>
      </c>
    </row>
    <row r="10" spans="1:7" ht="20.25" customHeight="1" thickBot="1" x14ac:dyDescent="0.3">
      <c r="A10" s="13">
        <v>4</v>
      </c>
      <c r="B10" s="14" t="s">
        <v>45</v>
      </c>
      <c r="C10" s="1" t="s">
        <v>10</v>
      </c>
      <c r="D10" s="15" t="s">
        <v>32</v>
      </c>
      <c r="E10" s="16">
        <v>20</v>
      </c>
      <c r="F10" s="2"/>
      <c r="G10" s="17">
        <f t="shared" si="0"/>
        <v>0</v>
      </c>
    </row>
    <row r="11" spans="1:7" ht="20.25" customHeight="1" thickBot="1" x14ac:dyDescent="0.3">
      <c r="A11" s="13">
        <v>5</v>
      </c>
      <c r="B11" s="14" t="s">
        <v>12</v>
      </c>
      <c r="C11" s="1" t="s">
        <v>10</v>
      </c>
      <c r="D11" s="15" t="s">
        <v>32</v>
      </c>
      <c r="E11" s="16">
        <v>20</v>
      </c>
      <c r="F11" s="2"/>
      <c r="G11" s="17">
        <f t="shared" si="0"/>
        <v>0</v>
      </c>
    </row>
    <row r="12" spans="1:7" ht="20.25" customHeight="1" thickBot="1" x14ac:dyDescent="0.3">
      <c r="A12" s="13">
        <v>6</v>
      </c>
      <c r="B12" s="14" t="s">
        <v>13</v>
      </c>
      <c r="C12" s="1" t="s">
        <v>10</v>
      </c>
      <c r="D12" s="15" t="s">
        <v>32</v>
      </c>
      <c r="E12" s="16">
        <v>80</v>
      </c>
      <c r="F12" s="2"/>
      <c r="G12" s="17">
        <f t="shared" si="0"/>
        <v>0</v>
      </c>
    </row>
    <row r="13" spans="1:7" ht="20.25" customHeight="1" thickBot="1" x14ac:dyDescent="0.3">
      <c r="A13" s="13">
        <v>7</v>
      </c>
      <c r="B13" s="14" t="s">
        <v>14</v>
      </c>
      <c r="C13" s="1" t="s">
        <v>10</v>
      </c>
      <c r="D13" s="15" t="s">
        <v>32</v>
      </c>
      <c r="E13" s="16">
        <v>150</v>
      </c>
      <c r="F13" s="2"/>
      <c r="G13" s="17">
        <f t="shared" si="0"/>
        <v>0</v>
      </c>
    </row>
    <row r="14" spans="1:7" ht="20.25" customHeight="1" thickBot="1" x14ac:dyDescent="0.3">
      <c r="A14" s="13">
        <v>8</v>
      </c>
      <c r="B14" s="14" t="s">
        <v>46</v>
      </c>
      <c r="C14" s="1" t="s">
        <v>10</v>
      </c>
      <c r="D14" s="15" t="s">
        <v>32</v>
      </c>
      <c r="E14" s="16">
        <v>50</v>
      </c>
      <c r="F14" s="2"/>
      <c r="G14" s="17">
        <f t="shared" si="0"/>
        <v>0</v>
      </c>
    </row>
    <row r="15" spans="1:7" ht="20.25" customHeight="1" thickBot="1" x14ac:dyDescent="0.3">
      <c r="A15" s="13">
        <v>9</v>
      </c>
      <c r="B15" s="14" t="s">
        <v>36</v>
      </c>
      <c r="C15" s="1" t="s">
        <v>10</v>
      </c>
      <c r="D15" s="15" t="s">
        <v>32</v>
      </c>
      <c r="E15" s="16">
        <v>10</v>
      </c>
      <c r="F15" s="2"/>
      <c r="G15" s="17">
        <f t="shared" si="0"/>
        <v>0</v>
      </c>
    </row>
    <row r="16" spans="1:7" ht="20.25" customHeight="1" thickBot="1" x14ac:dyDescent="0.3">
      <c r="A16" s="13">
        <v>10</v>
      </c>
      <c r="B16" s="14" t="s">
        <v>41</v>
      </c>
      <c r="C16" s="1" t="s">
        <v>10</v>
      </c>
      <c r="D16" s="15" t="s">
        <v>31</v>
      </c>
      <c r="E16" s="16">
        <v>300</v>
      </c>
      <c r="F16" s="2"/>
      <c r="G16" s="17">
        <f t="shared" si="0"/>
        <v>0</v>
      </c>
    </row>
    <row r="17" spans="1:7" ht="20.25" customHeight="1" thickBot="1" x14ac:dyDescent="0.3">
      <c r="A17" s="13">
        <v>11</v>
      </c>
      <c r="B17" s="14" t="s">
        <v>15</v>
      </c>
      <c r="C17" s="1" t="s">
        <v>10</v>
      </c>
      <c r="D17" s="15" t="s">
        <v>32</v>
      </c>
      <c r="E17" s="16">
        <v>500</v>
      </c>
      <c r="F17" s="2"/>
      <c r="G17" s="17">
        <f t="shared" si="0"/>
        <v>0</v>
      </c>
    </row>
    <row r="18" spans="1:7" ht="20.25" customHeight="1" thickBot="1" x14ac:dyDescent="0.3">
      <c r="A18" s="13">
        <v>12</v>
      </c>
      <c r="B18" s="14" t="s">
        <v>38</v>
      </c>
      <c r="C18" s="1" t="s">
        <v>10</v>
      </c>
      <c r="D18" s="15" t="s">
        <v>32</v>
      </c>
      <c r="E18" s="16">
        <v>100</v>
      </c>
      <c r="F18" s="2"/>
      <c r="G18" s="17">
        <f t="shared" si="0"/>
        <v>0</v>
      </c>
    </row>
    <row r="19" spans="1:7" ht="20.25" customHeight="1" thickBot="1" x14ac:dyDescent="0.3">
      <c r="A19" s="13">
        <v>13</v>
      </c>
      <c r="B19" s="14" t="s">
        <v>16</v>
      </c>
      <c r="C19" s="1" t="s">
        <v>10</v>
      </c>
      <c r="D19" s="15" t="s">
        <v>31</v>
      </c>
      <c r="E19" s="16">
        <v>10</v>
      </c>
      <c r="F19" s="2"/>
      <c r="G19" s="17">
        <f t="shared" si="0"/>
        <v>0</v>
      </c>
    </row>
    <row r="20" spans="1:7" ht="20.25" customHeight="1" thickBot="1" x14ac:dyDescent="0.3">
      <c r="A20" s="13">
        <v>14</v>
      </c>
      <c r="B20" s="14" t="s">
        <v>39</v>
      </c>
      <c r="C20" s="1" t="s">
        <v>10</v>
      </c>
      <c r="D20" s="15" t="s">
        <v>32</v>
      </c>
      <c r="E20" s="16">
        <v>30</v>
      </c>
      <c r="F20" s="2"/>
      <c r="G20" s="17">
        <f t="shared" si="0"/>
        <v>0</v>
      </c>
    </row>
    <row r="21" spans="1:7" ht="20.25" customHeight="1" thickBot="1" x14ac:dyDescent="0.3">
      <c r="A21" s="13">
        <v>15</v>
      </c>
      <c r="B21" s="14" t="s">
        <v>17</v>
      </c>
      <c r="C21" s="1" t="s">
        <v>10</v>
      </c>
      <c r="D21" s="15" t="s">
        <v>32</v>
      </c>
      <c r="E21" s="16">
        <v>30</v>
      </c>
      <c r="F21" s="2"/>
      <c r="G21" s="17">
        <f t="shared" si="0"/>
        <v>0</v>
      </c>
    </row>
    <row r="22" spans="1:7" ht="20.25" customHeight="1" thickBot="1" x14ac:dyDescent="0.3">
      <c r="A22" s="13">
        <v>16</v>
      </c>
      <c r="B22" s="14" t="s">
        <v>52</v>
      </c>
      <c r="C22" s="1" t="s">
        <v>10</v>
      </c>
      <c r="D22" s="15" t="s">
        <v>32</v>
      </c>
      <c r="E22" s="16">
        <v>100</v>
      </c>
      <c r="F22" s="2"/>
      <c r="G22" s="17">
        <f>F22*E22</f>
        <v>0</v>
      </c>
    </row>
    <row r="23" spans="1:7" ht="20.25" customHeight="1" thickBot="1" x14ac:dyDescent="0.3">
      <c r="A23" s="13">
        <v>17</v>
      </c>
      <c r="B23" s="14" t="s">
        <v>40</v>
      </c>
      <c r="C23" s="1" t="s">
        <v>10</v>
      </c>
      <c r="D23" s="15" t="s">
        <v>31</v>
      </c>
      <c r="E23" s="16">
        <v>100</v>
      </c>
      <c r="F23" s="2"/>
      <c r="G23" s="17">
        <f>F23*E23</f>
        <v>0</v>
      </c>
    </row>
    <row r="24" spans="1:7" ht="20.25" customHeight="1" thickBot="1" x14ac:dyDescent="0.3">
      <c r="A24" s="13">
        <v>18</v>
      </c>
      <c r="B24" s="14" t="s">
        <v>42</v>
      </c>
      <c r="C24" s="1" t="s">
        <v>10</v>
      </c>
      <c r="D24" s="15" t="s">
        <v>31</v>
      </c>
      <c r="E24" s="16">
        <v>100</v>
      </c>
      <c r="F24" s="2"/>
      <c r="G24" s="17">
        <f>F24*E24</f>
        <v>0</v>
      </c>
    </row>
    <row r="25" spans="1:7" ht="20.25" customHeight="1" thickBot="1" x14ac:dyDescent="0.3">
      <c r="A25" s="13">
        <v>19</v>
      </c>
      <c r="B25" s="14" t="s">
        <v>51</v>
      </c>
      <c r="C25" s="1" t="s">
        <v>10</v>
      </c>
      <c r="D25" s="15" t="s">
        <v>32</v>
      </c>
      <c r="E25" s="16">
        <v>100</v>
      </c>
      <c r="F25" s="2"/>
      <c r="G25" s="17">
        <f>F25*E25</f>
        <v>0</v>
      </c>
    </row>
    <row r="26" spans="1:7" ht="20.25" customHeight="1" thickBot="1" x14ac:dyDescent="0.3">
      <c r="A26" s="13">
        <v>20</v>
      </c>
      <c r="B26" s="14" t="s">
        <v>37</v>
      </c>
      <c r="C26" s="1" t="s">
        <v>10</v>
      </c>
      <c r="D26" s="15" t="s">
        <v>32</v>
      </c>
      <c r="E26" s="16">
        <v>200</v>
      </c>
      <c r="F26" s="2"/>
      <c r="G26" s="17">
        <f>F26*E26</f>
        <v>0</v>
      </c>
    </row>
    <row r="27" spans="1:7" ht="20.25" customHeight="1" thickBot="1" x14ac:dyDescent="0.3">
      <c r="A27" s="13">
        <v>21</v>
      </c>
      <c r="B27" s="14" t="s">
        <v>18</v>
      </c>
      <c r="C27" s="1" t="s">
        <v>10</v>
      </c>
      <c r="D27" s="15" t="s">
        <v>32</v>
      </c>
      <c r="E27" s="16">
        <v>20</v>
      </c>
      <c r="F27" s="2"/>
      <c r="G27" s="17">
        <f t="shared" si="0"/>
        <v>0</v>
      </c>
    </row>
    <row r="28" spans="1:7" ht="20.25" customHeight="1" thickBot="1" x14ac:dyDescent="0.3">
      <c r="A28" s="13">
        <v>22</v>
      </c>
      <c r="B28" s="14" t="s">
        <v>19</v>
      </c>
      <c r="C28" s="1" t="s">
        <v>10</v>
      </c>
      <c r="D28" s="15" t="s">
        <v>32</v>
      </c>
      <c r="E28" s="16">
        <v>300</v>
      </c>
      <c r="F28" s="2"/>
      <c r="G28" s="17">
        <f t="shared" si="0"/>
        <v>0</v>
      </c>
    </row>
    <row r="29" spans="1:7" ht="20.25" customHeight="1" thickBot="1" x14ac:dyDescent="0.3">
      <c r="A29" s="13">
        <v>23</v>
      </c>
      <c r="B29" s="14" t="s">
        <v>20</v>
      </c>
      <c r="C29" s="1" t="s">
        <v>10</v>
      </c>
      <c r="D29" s="15" t="s">
        <v>32</v>
      </c>
      <c r="E29" s="16">
        <v>5000</v>
      </c>
      <c r="F29" s="2"/>
      <c r="G29" s="17">
        <f t="shared" si="0"/>
        <v>0</v>
      </c>
    </row>
    <row r="30" spans="1:7" ht="20.25" customHeight="1" thickBot="1" x14ac:dyDescent="0.3">
      <c r="A30" s="13">
        <v>24</v>
      </c>
      <c r="B30" s="14" t="s">
        <v>48</v>
      </c>
      <c r="C30" s="1" t="s">
        <v>10</v>
      </c>
      <c r="D30" s="15" t="s">
        <v>32</v>
      </c>
      <c r="E30" s="16">
        <v>600</v>
      </c>
      <c r="F30" s="2"/>
      <c r="G30" s="17">
        <f t="shared" ref="G30" si="1">F30*E30</f>
        <v>0</v>
      </c>
    </row>
    <row r="31" spans="1:7" ht="20.25" customHeight="1" thickBot="1" x14ac:dyDescent="0.3">
      <c r="A31" s="13">
        <v>24</v>
      </c>
      <c r="B31" s="14" t="s">
        <v>35</v>
      </c>
      <c r="C31" s="1" t="s">
        <v>10</v>
      </c>
      <c r="D31" s="15" t="s">
        <v>32</v>
      </c>
      <c r="E31" s="16">
        <v>600</v>
      </c>
      <c r="F31" s="2"/>
      <c r="G31" s="17">
        <f t="shared" si="0"/>
        <v>0</v>
      </c>
    </row>
    <row r="32" spans="1:7" ht="20.25" customHeight="1" thickBot="1" x14ac:dyDescent="0.3">
      <c r="A32" s="13">
        <v>25</v>
      </c>
      <c r="B32" s="14" t="s">
        <v>34</v>
      </c>
      <c r="C32" s="1" t="s">
        <v>10</v>
      </c>
      <c r="D32" s="15" t="s">
        <v>32</v>
      </c>
      <c r="E32" s="16">
        <v>1000</v>
      </c>
      <c r="F32" s="2"/>
      <c r="G32" s="17">
        <f t="shared" ref="G32" si="2">F32*E32</f>
        <v>0</v>
      </c>
    </row>
    <row r="33" spans="1:7" ht="20.25" customHeight="1" thickBot="1" x14ac:dyDescent="0.3">
      <c r="A33" s="13">
        <v>25</v>
      </c>
      <c r="B33" s="14" t="s">
        <v>47</v>
      </c>
      <c r="C33" s="1" t="s">
        <v>10</v>
      </c>
      <c r="D33" s="15" t="s">
        <v>32</v>
      </c>
      <c r="E33" s="16">
        <v>1000</v>
      </c>
      <c r="F33" s="2"/>
      <c r="G33" s="17">
        <f t="shared" si="0"/>
        <v>0</v>
      </c>
    </row>
    <row r="34" spans="1:7" ht="20.25" customHeight="1" thickBot="1" x14ac:dyDescent="0.3">
      <c r="A34" s="13">
        <v>26</v>
      </c>
      <c r="B34" s="14" t="s">
        <v>21</v>
      </c>
      <c r="C34" s="1" t="s">
        <v>10</v>
      </c>
      <c r="D34" s="15" t="s">
        <v>32</v>
      </c>
      <c r="E34" s="16">
        <v>200</v>
      </c>
      <c r="F34" s="2"/>
      <c r="G34" s="17">
        <f t="shared" si="0"/>
        <v>0</v>
      </c>
    </row>
    <row r="35" spans="1:7" ht="20.25" customHeight="1" thickBot="1" x14ac:dyDescent="0.3">
      <c r="A35" s="13">
        <v>27</v>
      </c>
      <c r="B35" s="14" t="s">
        <v>22</v>
      </c>
      <c r="C35" s="1" t="s">
        <v>10</v>
      </c>
      <c r="D35" s="15" t="s">
        <v>32</v>
      </c>
      <c r="E35" s="16">
        <v>1500</v>
      </c>
      <c r="F35" s="2"/>
      <c r="G35" s="17">
        <f t="shared" si="0"/>
        <v>0</v>
      </c>
    </row>
    <row r="36" spans="1:7" ht="20.25" customHeight="1" thickBot="1" x14ac:dyDescent="0.3">
      <c r="A36" s="13">
        <v>28</v>
      </c>
      <c r="B36" s="14" t="s">
        <v>23</v>
      </c>
      <c r="C36" s="1" t="s">
        <v>10</v>
      </c>
      <c r="D36" s="15" t="s">
        <v>32</v>
      </c>
      <c r="E36" s="16">
        <v>10</v>
      </c>
      <c r="F36" s="2"/>
      <c r="G36" s="17">
        <f t="shared" si="0"/>
        <v>0</v>
      </c>
    </row>
    <row r="37" spans="1:7" ht="20.25" customHeight="1" thickBot="1" x14ac:dyDescent="0.3">
      <c r="A37" s="13">
        <v>29</v>
      </c>
      <c r="B37" s="14" t="s">
        <v>24</v>
      </c>
      <c r="C37" s="1" t="s">
        <v>10</v>
      </c>
      <c r="D37" s="15" t="s">
        <v>32</v>
      </c>
      <c r="E37" s="16">
        <v>10</v>
      </c>
      <c r="F37" s="2"/>
      <c r="G37" s="17">
        <f t="shared" si="0"/>
        <v>0</v>
      </c>
    </row>
    <row r="38" spans="1:7" ht="20.25" customHeight="1" thickBot="1" x14ac:dyDescent="0.3">
      <c r="A38" s="13">
        <v>30</v>
      </c>
      <c r="B38" s="14" t="s">
        <v>25</v>
      </c>
      <c r="C38" s="1" t="s">
        <v>10</v>
      </c>
      <c r="D38" s="15" t="s">
        <v>32</v>
      </c>
      <c r="E38" s="16">
        <v>300</v>
      </c>
      <c r="F38" s="2"/>
      <c r="G38" s="17">
        <f t="shared" si="0"/>
        <v>0</v>
      </c>
    </row>
    <row r="39" spans="1:7" ht="20.25" customHeight="1" thickBot="1" x14ac:dyDescent="0.3">
      <c r="A39" s="13">
        <v>31</v>
      </c>
      <c r="B39" s="14" t="s">
        <v>26</v>
      </c>
      <c r="C39" s="1" t="s">
        <v>10</v>
      </c>
      <c r="D39" s="15" t="s">
        <v>32</v>
      </c>
      <c r="E39" s="16">
        <v>20</v>
      </c>
      <c r="F39" s="2"/>
      <c r="G39" s="17">
        <f t="shared" si="0"/>
        <v>0</v>
      </c>
    </row>
    <row r="40" spans="1:7" ht="20.25" customHeight="1" thickBot="1" x14ac:dyDescent="0.3">
      <c r="A40" s="13">
        <v>32</v>
      </c>
      <c r="B40" s="14" t="s">
        <v>33</v>
      </c>
      <c r="C40" s="1" t="s">
        <v>10</v>
      </c>
      <c r="D40" s="15" t="s">
        <v>32</v>
      </c>
      <c r="E40" s="16">
        <v>20</v>
      </c>
      <c r="F40" s="2"/>
      <c r="G40" s="17">
        <f t="shared" si="0"/>
        <v>0</v>
      </c>
    </row>
    <row r="41" spans="1:7" ht="20.25" customHeight="1" thickBot="1" x14ac:dyDescent="0.3">
      <c r="A41" s="13">
        <v>33</v>
      </c>
      <c r="B41" s="14" t="s">
        <v>27</v>
      </c>
      <c r="C41" s="1" t="s">
        <v>10</v>
      </c>
      <c r="D41" s="15" t="s">
        <v>32</v>
      </c>
      <c r="E41" s="16">
        <v>100</v>
      </c>
      <c r="F41" s="2"/>
      <c r="G41" s="17">
        <f t="shared" si="0"/>
        <v>0</v>
      </c>
    </row>
    <row r="42" spans="1:7" ht="20.25" customHeight="1" thickBot="1" x14ac:dyDescent="0.3">
      <c r="A42" s="13">
        <v>34</v>
      </c>
      <c r="B42" s="14" t="s">
        <v>53</v>
      </c>
      <c r="C42" s="1" t="s">
        <v>10</v>
      </c>
      <c r="D42" s="15" t="s">
        <v>32</v>
      </c>
      <c r="E42" s="16">
        <v>50</v>
      </c>
      <c r="F42" s="2"/>
      <c r="G42" s="17">
        <f t="shared" ref="G42:G43" si="3">F42*E42</f>
        <v>0</v>
      </c>
    </row>
    <row r="43" spans="1:7" ht="20.25" customHeight="1" thickBot="1" x14ac:dyDescent="0.3">
      <c r="A43" s="13">
        <v>34</v>
      </c>
      <c r="B43" s="14" t="s">
        <v>54</v>
      </c>
      <c r="C43" s="1" t="s">
        <v>10</v>
      </c>
      <c r="D43" s="15" t="s">
        <v>32</v>
      </c>
      <c r="E43" s="16">
        <v>50</v>
      </c>
      <c r="F43" s="2"/>
      <c r="G43" s="17">
        <f t="shared" si="3"/>
        <v>0</v>
      </c>
    </row>
    <row r="44" spans="1:7" ht="20.25" customHeight="1" thickBot="1" x14ac:dyDescent="0.3">
      <c r="A44" s="13">
        <v>34</v>
      </c>
      <c r="B44" s="14" t="s">
        <v>55</v>
      </c>
      <c r="C44" s="1" t="s">
        <v>10</v>
      </c>
      <c r="D44" s="15" t="s">
        <v>32</v>
      </c>
      <c r="E44" s="16">
        <v>50</v>
      </c>
      <c r="F44" s="2"/>
      <c r="G44" s="17">
        <f t="shared" si="0"/>
        <v>0</v>
      </c>
    </row>
    <row r="45" spans="1:7" ht="25.5" customHeight="1" thickBot="1" x14ac:dyDescent="0.3">
      <c r="A45" s="18"/>
      <c r="B45" s="19"/>
      <c r="C45" s="19"/>
      <c r="D45" s="35" t="s">
        <v>28</v>
      </c>
      <c r="E45" s="36"/>
      <c r="F45" s="37"/>
      <c r="G45" s="20">
        <f>SUM(G7:G44)</f>
        <v>0</v>
      </c>
    </row>
    <row r="46" spans="1:7" ht="25.5" customHeight="1" thickBot="1" x14ac:dyDescent="0.3">
      <c r="A46" s="18"/>
      <c r="B46" s="19"/>
      <c r="C46" s="21"/>
      <c r="D46" s="38" t="s">
        <v>29</v>
      </c>
      <c r="E46" s="39"/>
      <c r="F46" s="40"/>
      <c r="G46" s="22">
        <f>G45*3</f>
        <v>0</v>
      </c>
    </row>
    <row r="47" spans="1:7" ht="33" customHeight="1" thickBot="1" x14ac:dyDescent="0.3">
      <c r="A47" s="23"/>
      <c r="B47" s="19"/>
      <c r="C47" s="21"/>
      <c r="D47" s="41" t="s">
        <v>60</v>
      </c>
      <c r="E47" s="42"/>
      <c r="F47" s="43"/>
      <c r="G47" s="24">
        <f>1-G46/F4</f>
        <v>1</v>
      </c>
    </row>
    <row r="48" spans="1:7" ht="22.5" customHeight="1" x14ac:dyDescent="0.25">
      <c r="A48" s="23"/>
      <c r="B48" s="19"/>
      <c r="C48" s="25"/>
      <c r="D48" s="19"/>
      <c r="E48" s="19"/>
      <c r="F48" s="19"/>
    </row>
    <row r="49" spans="1:6" ht="22.5" customHeight="1" x14ac:dyDescent="0.25">
      <c r="A49" s="18"/>
      <c r="B49" s="19"/>
      <c r="C49" s="25"/>
      <c r="D49" s="25"/>
      <c r="E49" s="25"/>
      <c r="F49" s="25"/>
    </row>
    <row r="50" spans="1:6" ht="22.5" customHeight="1" x14ac:dyDescent="0.25">
      <c r="A50" s="18"/>
      <c r="B50" s="19"/>
      <c r="C50" s="25"/>
      <c r="D50" s="25"/>
      <c r="E50" s="25"/>
      <c r="F50" s="25"/>
    </row>
  </sheetData>
  <sheetProtection algorithmName="SHA-512" hashValue="ynHJZNw3rfwU6NjvbceHrzvb5os89dpOQ1X4m3VWdTpIO+3D0lKIEhqg9pPa/bnseK7KDkqjrH+stbp9RF2qOg==" saltValue="CXu7ZLQ4Q+Xbb2zOkc+X/w==" spinCount="100000" sheet="1" objects="1" scenarios="1" selectLockedCells="1"/>
  <autoFilter ref="A6:G47" xr:uid="{2AD73EF0-18F1-4C03-A8A6-291BD45C9573}"/>
  <mergeCells count="8">
    <mergeCell ref="D46:F46"/>
    <mergeCell ref="D47:F47"/>
    <mergeCell ref="A4:E4"/>
    <mergeCell ref="F4:G4"/>
    <mergeCell ref="A1:G1"/>
    <mergeCell ref="A2:G2"/>
    <mergeCell ref="A3:G3"/>
    <mergeCell ref="D45:F45"/>
  </mergeCells>
  <dataValidations count="1">
    <dataValidation errorStyle="warning" allowBlank="1" showInputMessage="1" showErrorMessage="1" errorTitle="Non posso essere vuote" error="Non posono essere vuote" sqref="C7:C44" xr:uid="{2BB1FEE4-7DAC-4664-8102-C511432AE602}"/>
  </dataValidations>
  <pageMargins left="0.23622047244094491" right="0.23622047244094491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Marchese</dc:creator>
  <cp:lastModifiedBy>Marisa Marchese</cp:lastModifiedBy>
  <cp:lastPrinted>2026-06-18T09:25:07Z</cp:lastPrinted>
  <dcterms:created xsi:type="dcterms:W3CDTF">2026-06-08T14:06:28Z</dcterms:created>
  <dcterms:modified xsi:type="dcterms:W3CDTF">2026-06-18T10:59:41Z</dcterms:modified>
</cp:coreProperties>
</file>